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shj-my.sharepoint.com/personal/mmaalej_sharjah_ac_ae/Documents/Desktop/@Web/StructureTool2D (Local Server) 6.x/static/templates/"/>
    </mc:Choice>
  </mc:AlternateContent>
  <xr:revisionPtr revIDLastSave="8" documentId="8_{FC4E5165-B2AB-4EED-A7AD-F1B2C8D0A567}" xr6:coauthVersionLast="47" xr6:coauthVersionMax="47" xr10:uidLastSave="{6AC7DF08-15C3-4EFD-9170-C52CAA8DB1D5}"/>
  <bookViews>
    <workbookView xWindow="-108" yWindow="-108" windowWidth="23256" windowHeight="12456" xr2:uid="{A9512ED5-516D-4B9F-BE64-58186AC06F3A}"/>
  </bookViews>
  <sheets>
    <sheet name="Frame with Hinges" sheetId="43" r:id="rId1"/>
  </sheets>
  <definedNames>
    <definedName name="Load" localSheetId="0">'Frame with Hinges'!$A$37:$A$45</definedName>
    <definedName name="Load">#REF!</definedName>
    <definedName name="Loads" localSheetId="0">'Frame with Hinges'!$A$37:$A$45</definedName>
    <definedName name="Loads">#REF!</definedName>
    <definedName name="Support" localSheetId="0">'Frame with Hinges'!$A$50:$A$54</definedName>
    <definedName name="Support">#REF!</definedName>
    <definedName name="Supports" localSheetId="0">'Frame with Hinges'!$A$50:$A$57</definedName>
    <definedName name="Suppor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43" l="1"/>
  <c r="S4" i="43"/>
  <c r="S7" i="43"/>
  <c r="R3" i="43"/>
  <c r="R4" i="43"/>
  <c r="R7" i="43"/>
  <c r="Q3" i="43"/>
  <c r="Q4" i="43"/>
  <c r="Q7" i="43"/>
</calcChain>
</file>

<file path=xl/sharedStrings.xml><?xml version="1.0" encoding="utf-8"?>
<sst xmlns="http://schemas.openxmlformats.org/spreadsheetml/2006/main" count="87" uniqueCount="68">
  <si>
    <t>Node #</t>
  </si>
  <si>
    <t>Member #</t>
  </si>
  <si>
    <t>Start Node</t>
  </si>
  <si>
    <t>End Node</t>
  </si>
  <si>
    <t>Material</t>
  </si>
  <si>
    <t>Support Type</t>
  </si>
  <si>
    <t>Fixed</t>
  </si>
  <si>
    <t>XDOF</t>
  </si>
  <si>
    <t>YDOF</t>
  </si>
  <si>
    <t>ZDOF</t>
  </si>
  <si>
    <t>Load Type</t>
  </si>
  <si>
    <t>Node</t>
  </si>
  <si>
    <t>Member</t>
  </si>
  <si>
    <t>Point Load (Vertical)</t>
  </si>
  <si>
    <t>Pin</t>
  </si>
  <si>
    <t>Point Load (Horizontal)</t>
  </si>
  <si>
    <t>Node Coordinates Table</t>
  </si>
  <si>
    <t>Member Connectivity and Material Properties Table</t>
  </si>
  <si>
    <t>Support Conditions Table</t>
  </si>
  <si>
    <t>Number of Nodes</t>
  </si>
  <si>
    <t>Number of Members</t>
  </si>
  <si>
    <t>Number of Loads</t>
  </si>
  <si>
    <t>Nodal (Vertical)</t>
  </si>
  <si>
    <t>Nodal (Horizontal)</t>
  </si>
  <si>
    <t>UDL (Vertical)</t>
  </si>
  <si>
    <t>UDL (Horizontal)</t>
  </si>
  <si>
    <t>Support Condition</t>
  </si>
  <si>
    <t>Roller-X</t>
  </si>
  <si>
    <t>Roller-Y</t>
  </si>
  <si>
    <t>Number of Supports</t>
  </si>
  <si>
    <t>Load Types (For Information Only)</t>
  </si>
  <si>
    <t>X-Coord. (m)</t>
  </si>
  <si>
    <t>Y-Coord. (m)</t>
  </si>
  <si>
    <t>Structure Type (Truss, Frame, Beam)</t>
  </si>
  <si>
    <r>
      <t>E (kN/m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</si>
  <si>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A 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</si>
  <si>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I (m</t>
    </r>
    <r>
      <rPr>
        <b/>
        <vertAlign val="superscript"/>
        <sz val="11"/>
        <color theme="0"/>
        <rFont val="Calibri"/>
        <family val="2"/>
        <scheme val="minor"/>
      </rPr>
      <t>4</t>
    </r>
    <r>
      <rPr>
        <b/>
        <sz val="11"/>
        <color theme="0"/>
        <rFont val="Calibri"/>
        <family val="2"/>
        <scheme val="minor"/>
      </rPr>
      <t>)</t>
    </r>
  </si>
  <si>
    <t>Start Hinge</t>
  </si>
  <si>
    <t>End Hinge</t>
  </si>
  <si>
    <t>Beam</t>
  </si>
  <si>
    <t>Concrete</t>
  </si>
  <si>
    <t>Concentrated Moment</t>
  </si>
  <si>
    <t>Comment</t>
  </si>
  <si>
    <t>Nodal Moment</t>
  </si>
  <si>
    <t xml:space="preserve">  ↓ if Hinge  Enter "1"</t>
  </si>
  <si>
    <t>Structure Type</t>
  </si>
  <si>
    <t>Frame</t>
  </si>
  <si>
    <t>Truss</t>
  </si>
  <si>
    <t>Notes</t>
  </si>
  <si>
    <t>Load Magnitude*</t>
  </si>
  <si>
    <t>Location (or w2)**</t>
  </si>
  <si>
    <t>• P: Concentrated load (kN)</t>
  </si>
  <si>
    <t>• M: Concentrated Moment (kN.m)</t>
  </si>
  <si>
    <t>• w: UDL (kN/m)</t>
  </si>
  <si>
    <t>• w1: Trapezoidal load magnitude at start node (kN/m)</t>
  </si>
  <si>
    <t>• w2: Trapezoidal load magnitude at end node (kN/m)</t>
  </si>
  <si>
    <t>measured from the start node (m)</t>
  </si>
  <si>
    <t>Load Information Table</t>
  </si>
  <si>
    <t xml:space="preserve">• a: Location of concentrated load (P) or moment (M) </t>
  </si>
  <si>
    <t>Nodal Load (P)</t>
  </si>
  <si>
    <t>Member Load (P, a)</t>
  </si>
  <si>
    <t>Member Load (w)</t>
  </si>
  <si>
    <t>Member Load (w1, w2)</t>
  </si>
  <si>
    <t>Member Load (M, a)</t>
  </si>
  <si>
    <t>Nodal Load (M)</t>
  </si>
  <si>
    <t>Trapezoidal Dist. Load (Vertical)</t>
  </si>
  <si>
    <t>Trapezoidal Dist. Load (Horizontal)</t>
  </si>
  <si>
    <t>StructureTool2D (© 2026 Prof. M. Maalej. All rights reserved)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</si>
</sst>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#####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CE9178"/>
      <name val="Consolas"/>
      <family val="3"/>
    </font>
    <font>
      <b/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theme="4"/>
      </patternFill>
    </fill>
    <fill>
      <patternFill patternType="solid">
        <fgColor rgb="FF00B050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1" fillId="8" borderId="20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/>
    <xf numFmtId="0" fontId="1" fillId="12" borderId="0" xfId="0" applyFont="1" applyFill="1"/>
    <xf numFmtId="0" fontId="0" fillId="4" borderId="0" xfId="0" applyFill="1" applyAlignment="1">
      <alignment horizontal="left"/>
    </xf>
    <xf numFmtId="0" fontId="1" fillId="13" borderId="0" xfId="0" applyFont="1" applyFill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left" indent="1"/>
    </xf>
    <xf numFmtId="0" fontId="0" fillId="14" borderId="0" xfId="0" applyFill="1"/>
    <xf numFmtId="0" fontId="1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center"/>
    </xf>
  </cellXfs>
  <cellStyles count="2">
    <cellStyle name="Normal" xfId="0" builtinId="0"/>
    <cellStyle name="Normal 2" xfId="1" xr:uid="{E8C8CF9F-3AD9-4306-8C44-426273B32A3E}"/>
  </cellStyles>
  <dxfs count="24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protection locked="0" hidden="0"/>
    </dxf>
    <dxf>
      <protection locked="0" hidden="0"/>
    </dxf>
    <dxf>
      <alignment horizontal="general" textRotation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00CC"/>
      <color rgb="FF0000FF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1.xml"/><Relationship Id="rId13" Type="http://schemas.openxmlformats.org/officeDocument/2006/relationships/image" Target="../media/image11.png"/><Relationship Id="rId3" Type="http://schemas.openxmlformats.org/officeDocument/2006/relationships/image" Target="../media/image3.wmf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customXml" Target="../ink/ink2.xml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106678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3ADDFB24-5281-46F2-8943-ED5C42D658ED}"/>
            </a:ext>
          </a:extLst>
        </xdr:cNvPr>
        <xdr:cNvSpPr>
          <a:spLocks noChangeAspect="1" noChangeArrowheads="1"/>
        </xdr:cNvSpPr>
      </xdr:nvSpPr>
      <xdr:spPr bwMode="auto">
        <a:xfrm>
          <a:off x="13380720" y="19812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</xdr:row>
      <xdr:rowOff>197222</xdr:rowOff>
    </xdr:from>
    <xdr:to>
      <xdr:col>1</xdr:col>
      <xdr:colOff>813218</xdr:colOff>
      <xdr:row>27</xdr:row>
      <xdr:rowOff>171630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2AE99D4-9750-40F9-951E-2132D01CC22E}"/>
            </a:ext>
          </a:extLst>
        </xdr:cNvPr>
        <xdr:cNvGrpSpPr/>
      </xdr:nvGrpSpPr>
      <xdr:grpSpPr>
        <a:xfrm>
          <a:off x="0" y="1577787"/>
          <a:ext cx="4811477" cy="3918878"/>
          <a:chOff x="13222730" y="2245274"/>
          <a:chExt cx="5770855" cy="4966062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9A68771B-63B4-D645-269F-54AF162941EE}"/>
              </a:ext>
            </a:extLst>
          </xdr:cNvPr>
          <xdr:cNvGrpSpPr/>
        </xdr:nvGrpSpPr>
        <xdr:grpSpPr>
          <a:xfrm>
            <a:off x="13222730" y="2245274"/>
            <a:ext cx="5770855" cy="4966062"/>
            <a:chOff x="13214813" y="2228051"/>
            <a:chExt cx="5786579" cy="4888283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51AD5990-7C48-A32E-5684-B4EE3C7C0786}"/>
                </a:ext>
              </a:extLst>
            </xdr:cNvPr>
            <xdr:cNvGrpSpPr/>
          </xdr:nvGrpSpPr>
          <xdr:grpSpPr>
            <a:xfrm>
              <a:off x="13214814" y="2228051"/>
              <a:ext cx="5786578" cy="2315682"/>
              <a:chOff x="4925189" y="4567624"/>
              <a:chExt cx="6995877" cy="3288955"/>
            </a:xfrm>
          </xdr:grpSpPr>
          <xdr:pic>
            <xdr:nvPicPr>
              <xdr:cNvPr id="12" name="Picture 11">
                <a:extLst>
                  <a:ext uri="{FF2B5EF4-FFF2-40B4-BE49-F238E27FC236}">
                    <a16:creationId xmlns:a16="http://schemas.microsoft.com/office/drawing/2014/main" id="{AAC26A0B-672C-5DC3-2E7F-EF8BF66B686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4925189" y="4969934"/>
                <a:ext cx="3524137" cy="2879024"/>
              </a:xfrm>
              <a:prstGeom prst="rect">
                <a:avLst/>
              </a:prstGeom>
            </xdr:spPr>
          </xdr:pic>
          <xdr:pic>
            <xdr:nvPicPr>
              <xdr:cNvPr id="13" name="Picture 12">
                <a:extLst>
                  <a:ext uri="{FF2B5EF4-FFF2-40B4-BE49-F238E27FC236}">
                    <a16:creationId xmlns:a16="http://schemas.microsoft.com/office/drawing/2014/main" id="{9F48214D-E66D-C954-C18D-71B18DF8661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8679354" y="5012266"/>
                <a:ext cx="3241712" cy="2844313"/>
              </a:xfrm>
              <a:prstGeom prst="rect">
                <a:avLst/>
              </a:prstGeom>
            </xdr:spPr>
          </xdr:pic>
          <xdr:sp macro="" textlink="">
            <xdr:nvSpPr>
              <xdr:cNvPr id="14" name="Rectangle 13">
                <a:extLst>
                  <a:ext uri="{FF2B5EF4-FFF2-40B4-BE49-F238E27FC236}">
                    <a16:creationId xmlns:a16="http://schemas.microsoft.com/office/drawing/2014/main" id="{EBD703C2-4ABE-00EB-7096-328F43A1B3F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16598" y="4631153"/>
                <a:ext cx="2601844" cy="33352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wrap="square" lIns="92075" tIns="46038" rIns="92075" bIns="46038" anchor="b"/>
              <a:lstStyle>
                <a:defPPr>
                  <a:defRPr lang="en-US"/>
                </a:defPPr>
                <a:lvl1pPr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l">
                  <a:lnSpc>
                    <a:spcPct val="70000"/>
                  </a:lnSpc>
                </a:pPr>
                <a:r>
                  <a:rPr lang="en-US" sz="1200">
                    <a:solidFill>
                      <a:srgbClr val="00007A"/>
                    </a:solidFill>
                    <a:latin typeface="Arial Narrow" pitchFamily="34" charset="0"/>
                  </a:rPr>
                  <a:t>Member-End</a:t>
                </a:r>
                <a:r>
                  <a:rPr lang="en-US" sz="1200" baseline="0">
                    <a:solidFill>
                      <a:srgbClr val="00007A"/>
                    </a:solidFill>
                    <a:latin typeface="Arial Narrow" pitchFamily="34" charset="0"/>
                  </a:rPr>
                  <a:t> Forces--LCS</a:t>
                </a:r>
                <a:endParaRPr lang="en-US" sz="1200">
                  <a:solidFill>
                    <a:srgbClr val="00007A"/>
                  </a:solidFill>
                  <a:latin typeface="Arial Narrow" pitchFamily="34" charset="0"/>
                </a:endParaRPr>
              </a:p>
            </xdr:txBody>
          </xdr:sp>
          <xdr:sp macro="" textlink="">
            <xdr:nvSpPr>
              <xdr:cNvPr id="15" name="Rectangle 14">
                <a:extLst>
                  <a:ext uri="{FF2B5EF4-FFF2-40B4-BE49-F238E27FC236}">
                    <a16:creationId xmlns:a16="http://schemas.microsoft.com/office/drawing/2014/main" id="{D86FA937-52E8-836A-DC69-1BA2E6345A3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59668" y="4567624"/>
                <a:ext cx="2713595" cy="41293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wrap="square" lIns="92075" tIns="46038" rIns="92075" bIns="46038" anchor="b"/>
              <a:lstStyle>
                <a:defPPr>
                  <a:defRPr lang="en-US"/>
                </a:defPPr>
                <a:lvl1pPr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l">
                  <a:lnSpc>
                    <a:spcPct val="70000"/>
                  </a:lnSpc>
                </a:pPr>
                <a:r>
                  <a:rPr lang="en-US" sz="1200">
                    <a:solidFill>
                      <a:srgbClr val="00007A"/>
                    </a:solidFill>
                    <a:latin typeface="Arial Narrow" pitchFamily="34" charset="0"/>
                  </a:rPr>
                  <a:t>Member-End</a:t>
                </a:r>
                <a:r>
                  <a:rPr lang="en-US" sz="1200" baseline="0">
                    <a:solidFill>
                      <a:srgbClr val="00007A"/>
                    </a:solidFill>
                    <a:latin typeface="Arial Narrow" pitchFamily="34" charset="0"/>
                  </a:rPr>
                  <a:t> Forces--GCS</a:t>
                </a:r>
                <a:endParaRPr lang="en-US" sz="1200">
                  <a:solidFill>
                    <a:srgbClr val="00007A"/>
                  </a:solidFill>
                  <a:latin typeface="Arial Narrow" pitchFamily="34" charset="0"/>
                </a:endParaRPr>
              </a:p>
            </xdr:txBody>
          </xdr:sp>
        </xdr:grpSp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9224C9EE-4978-19F2-F4E8-337205C08A45}"/>
                </a:ext>
              </a:extLst>
            </xdr:cNvPr>
            <xdr:cNvGrpSpPr/>
          </xdr:nvGrpSpPr>
          <xdr:grpSpPr>
            <a:xfrm>
              <a:off x="13214813" y="4763686"/>
              <a:ext cx="5633931" cy="2352648"/>
              <a:chOff x="13600507" y="4763686"/>
              <a:chExt cx="5633931" cy="2352648"/>
            </a:xfrm>
          </xdr:grpSpPr>
          <xdr:pic>
            <xdr:nvPicPr>
              <xdr:cNvPr id="8" name="Picture 7">
                <a:extLst>
                  <a:ext uri="{FF2B5EF4-FFF2-40B4-BE49-F238E27FC236}">
                    <a16:creationId xmlns:a16="http://schemas.microsoft.com/office/drawing/2014/main" id="{5967E710-BF3B-B127-8534-2BC19371822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/>
              <a:srcRect/>
              <a:stretch>
                <a:fillRect/>
              </a:stretch>
            </xdr:blipFill>
            <xdr:spPr bwMode="auto">
              <a:xfrm>
                <a:off x="16653325" y="4763686"/>
                <a:ext cx="2581113" cy="1844310"/>
              </a:xfrm>
              <a:prstGeom prst="rect">
                <a:avLst/>
              </a:prstGeom>
              <a:noFill/>
              <a:ln w="9525">
                <a:noFill/>
                <a:miter lim="800000"/>
                <a:headEnd type="none" w="sm" len="med"/>
                <a:tailEnd type="none" w="sm" len="med"/>
              </a:ln>
              <a:effectLst/>
            </xdr:spPr>
          </xdr:pic>
          <xdr:pic>
            <xdr:nvPicPr>
              <xdr:cNvPr id="9" name="Picture 8">
                <a:extLst>
                  <a:ext uri="{FF2B5EF4-FFF2-40B4-BE49-F238E27FC236}">
                    <a16:creationId xmlns:a16="http://schemas.microsoft.com/office/drawing/2014/main" id="{43084128-93D7-54BA-53D1-46CA09D3302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/>
              <a:stretch>
                <a:fillRect/>
              </a:stretch>
            </xdr:blipFill>
            <xdr:spPr>
              <a:xfrm>
                <a:off x="13600507" y="4925867"/>
                <a:ext cx="2733592" cy="1870639"/>
              </a:xfrm>
              <a:prstGeom prst="rect">
                <a:avLst/>
              </a:prstGeom>
            </xdr:spPr>
          </xdr:pic>
          <xdr:pic>
            <xdr:nvPicPr>
              <xdr:cNvPr id="10" name="Picture 9">
                <a:extLst>
                  <a:ext uri="{FF2B5EF4-FFF2-40B4-BE49-F238E27FC236}">
                    <a16:creationId xmlns:a16="http://schemas.microsoft.com/office/drawing/2014/main" id="{FFAF4310-CFC7-A6C8-1675-152853282F7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/>
              <a:stretch>
                <a:fillRect/>
              </a:stretch>
            </xdr:blipFill>
            <xdr:spPr>
              <a:xfrm>
                <a:off x="17119328" y="6742070"/>
                <a:ext cx="1405893" cy="374264"/>
              </a:xfrm>
              <a:prstGeom prst="rect">
                <a:avLst/>
              </a:prstGeom>
            </xdr:spPr>
          </xdr:pic>
          <xdr:pic>
            <xdr:nvPicPr>
              <xdr:cNvPr id="11" name="Picture 10">
                <a:extLst>
                  <a:ext uri="{FF2B5EF4-FFF2-40B4-BE49-F238E27FC236}">
                    <a16:creationId xmlns:a16="http://schemas.microsoft.com/office/drawing/2014/main" id="{665E3110-A45B-C880-7E79-FC1D8545EE5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/>
              <a:stretch>
                <a:fillRect/>
              </a:stretch>
            </xdr:blipFill>
            <xdr:spPr>
              <a:xfrm>
                <a:off x="14970178" y="6622849"/>
                <a:ext cx="1536310" cy="292349"/>
              </a:xfrm>
              <a:prstGeom prst="rect">
                <a:avLst/>
              </a:prstGeom>
            </xdr:spPr>
          </xdr:pic>
        </xdr:grpSp>
      </xdr:grp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35E9E7C-61B0-FE01-0237-E8B0095C1D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5403000" y="3525562"/>
            <a:ext cx="1470075" cy="316324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106678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62C4E131-6E55-4644-83F1-5959A73D8259}"/>
            </a:ext>
          </a:extLst>
        </xdr:cNvPr>
        <xdr:cNvSpPr>
          <a:spLocks noChangeAspect="1" noChangeArrowheads="1"/>
        </xdr:cNvSpPr>
      </xdr:nvSpPr>
      <xdr:spPr bwMode="auto">
        <a:xfrm>
          <a:off x="13380720" y="19812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135666</xdr:colOff>
      <xdr:row>1</xdr:row>
      <xdr:rowOff>135380</xdr:rowOff>
    </xdr:from>
    <xdr:to>
      <xdr:col>17</xdr:col>
      <xdr:colOff>139626</xdr:colOff>
      <xdr:row>1</xdr:row>
      <xdr:rowOff>141860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C6E8A41-CC56-481F-B04B-D090AD498C32}"/>
                </a:ext>
              </a:extLst>
            </xdr14:cNvPr>
            <xdr14:cNvContentPartPr/>
          </xdr14:nvContentPartPr>
          <xdr14:nvPr macro=""/>
          <xdr14:xfrm>
            <a:off x="13531464" y="338040"/>
            <a:ext cx="3960" cy="648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45EF79B3-F4D0-F994-3846-1A0C19554C5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522464" y="329040"/>
              <a:ext cx="21600" cy="2412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24</xdr:col>
      <xdr:colOff>0</xdr:colOff>
      <xdr:row>1</xdr:row>
      <xdr:rowOff>135380</xdr:rowOff>
    </xdr:from>
    <xdr:ext cx="3960" cy="64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FCFE6419-2657-43C4-8B4F-C54A03E862B7}"/>
                </a:ext>
              </a:extLst>
            </xdr14:cNvPr>
            <xdr14:cNvContentPartPr/>
          </xdr14:nvContentPartPr>
          <xdr14:nvPr macro=""/>
          <xdr14:xfrm>
            <a:off x="13531464" y="338040"/>
            <a:ext cx="3960" cy="648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45EF79B3-F4D0-F994-3846-1A0C19554C5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522464" y="329040"/>
              <a:ext cx="21600" cy="2412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2</xdr:col>
      <xdr:colOff>349623</xdr:colOff>
      <xdr:row>11</xdr:row>
      <xdr:rowOff>26894</xdr:rowOff>
    </xdr:from>
    <xdr:to>
      <xdr:col>8</xdr:col>
      <xdr:colOff>338929</xdr:colOff>
      <xdr:row>28</xdr:row>
      <xdr:rowOff>71644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F3FE176-74F9-E178-E7D3-65B4A24936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040"/>
        <a:stretch>
          <a:fillRect/>
        </a:stretch>
      </xdr:blipFill>
      <xdr:spPr>
        <a:xfrm>
          <a:off x="5764305" y="2196353"/>
          <a:ext cx="4740600" cy="3397550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11</xdr:row>
      <xdr:rowOff>8964</xdr:rowOff>
    </xdr:from>
    <xdr:to>
      <xdr:col>13</xdr:col>
      <xdr:colOff>683449</xdr:colOff>
      <xdr:row>28</xdr:row>
      <xdr:rowOff>9255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69C6CE8-3F57-C4E5-3122-A50F6075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45271" y="2178423"/>
          <a:ext cx="3901778" cy="3353091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34</xdr:row>
      <xdr:rowOff>4019</xdr:rowOff>
    </xdr:from>
    <xdr:to>
      <xdr:col>8</xdr:col>
      <xdr:colOff>104020</xdr:colOff>
      <xdr:row>44</xdr:row>
      <xdr:rowOff>148916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624D9F6-F9A0-E4C3-F7DC-EBD0B3ED6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55342" y="6709619"/>
          <a:ext cx="4478796" cy="2117132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21T13:40:52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10 17 32767,'0'0'0,"-4"-17"0,2 17 0,-2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21T13:40:52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10 17 32767,'0'0'0,"-4"-17"0,2 17 0,-2 0 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44D5FF-BFC9-4C70-BFF8-17A4325F512E}" name="Table212176" displayName="Table212176" ref="A2:B7" totalsRowShown="0" headerRowDxfId="23" dataDxfId="22">
  <tableColumns count="2">
    <tableColumn id="1" xr3:uid="{81CD133F-ABD8-4B9E-9806-EED2A787A5EB}" name="Structure Type (Truss, Frame, Beam)" dataDxfId="21"/>
    <tableColumn id="2" xr3:uid="{D9F29CE0-F4E9-4E16-A464-F2D66E30A622}" name="Frame" dataDxfId="2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EBA5C8-5AF8-4F0B-B9C3-BD09013BD018}" name="Table313187" displayName="Table313187" ref="C2:E8" totalsRowShown="0" headerRowDxfId="19" dataDxfId="18">
  <tableColumns count="3">
    <tableColumn id="1" xr3:uid="{1750DC8B-C710-41C4-A85F-C0C328712FC4}" name="Node #" dataDxfId="17"/>
    <tableColumn id="2" xr3:uid="{017D4ED9-C585-4161-AE04-2644F5114EA6}" name="X-Coord. (m)" dataDxfId="16"/>
    <tableColumn id="3" xr3:uid="{663F9DB6-14ED-453D-AB7A-408293FDEA58}" name="Y-Coord. (m)" dataDxfId="1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709719-E4A9-42D9-A8EC-0996DBAC439E}" name="Table515198" displayName="Table515198" ref="O2:S7" totalsRowShown="0" headerRowDxfId="14" dataDxfId="13">
  <tableColumns count="5">
    <tableColumn id="1" xr3:uid="{90FF3D26-E00E-4673-8CD3-E313CACC0947}" name="Node #" dataDxfId="12"/>
    <tableColumn id="2" xr3:uid="{4D97CD45-6996-46FE-BFC3-792EB7D739D8}" name="Support Type" dataDxfId="11"/>
    <tableColumn id="3" xr3:uid="{11FE9BF9-238F-4D1A-881D-ACF48112B3DE}" name="XDOF" dataDxfId="10">
      <calculatedColumnFormula>IF(Table515198[[#This Row],[Support Type]]="", " ",VLOOKUP(P3, $A$49:$D$53, 2, FALSE))</calculatedColumnFormula>
    </tableColumn>
    <tableColumn id="4" xr3:uid="{D5578441-417F-45AE-AAF1-F182813FE676}" name="YDOF" dataDxfId="9">
      <calculatedColumnFormula>IF(Table515198[[#This Row],[Support Type]]="", " ",VLOOKUP(P3, $A$49:$D$53, 3, FALSE))</calculatedColumnFormula>
    </tableColumn>
    <tableColumn id="5" xr3:uid="{A11BED96-399A-4093-B280-77F9CB0C2184}" name="ZDOF" dataDxfId="8">
      <calculatedColumnFormula>IF(Table515198[[#This Row],[Support Type]]="", " ",VLOOKUP(P3, $A$49:$D$53, 4, FALSE))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A675D9C-F821-42B3-A660-E6657A024301}" name="Table716209" displayName="Table716209" ref="T2:X10" totalsRowShown="0" headerRowDxfId="7" dataDxfId="6">
  <tableColumns count="5">
    <tableColumn id="1" xr3:uid="{7CF99D96-18DA-405A-BBA7-688609764FDB}" name="Load Type" dataDxfId="5"/>
    <tableColumn id="2" xr3:uid="{76684CF0-B038-4CC5-A3BB-5E4D8A02A2A0}" name="Node" dataDxfId="4"/>
    <tableColumn id="3" xr3:uid="{C91DC57B-825A-4578-9D2D-44783068E230}" name="Member" dataDxfId="3"/>
    <tableColumn id="5" xr3:uid="{F4329F30-7890-441D-9B87-088E959EFB73}" name="Load Magnitude*" dataDxfId="2"/>
    <tableColumn id="7" xr3:uid="{17993005-8C97-4557-99C3-FD18078D8300}" name="Location (or w2)**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1B67-0C4B-47C7-9134-D4EA0B887F1B}">
  <sheetPr codeName="Sheet4"/>
  <dimension ref="A1:AB63"/>
  <sheetViews>
    <sheetView tabSelected="1" topLeftCell="E1" zoomScale="85" zoomScaleNormal="85" workbookViewId="0">
      <selection activeCell="V3" sqref="V3"/>
    </sheetView>
  </sheetViews>
  <sheetFormatPr defaultColWidth="8.88671875" defaultRowHeight="16.05" customHeight="1" x14ac:dyDescent="0.3"/>
  <cols>
    <col min="1" max="1" width="58.33203125" style="3" customWidth="1"/>
    <col min="2" max="2" width="20.6640625" style="1" bestFit="1" customWidth="1"/>
    <col min="3" max="3" width="11.109375" style="3" customWidth="1"/>
    <col min="4" max="4" width="11.88671875" style="3" bestFit="1" customWidth="1"/>
    <col min="5" max="5" width="12.88671875" style="3" customWidth="1"/>
    <col min="6" max="6" width="11.109375" style="3" customWidth="1"/>
    <col min="7" max="7" width="11.5546875" style="3" customWidth="1"/>
    <col min="8" max="8" width="10.6640625" style="3" customWidth="1"/>
    <col min="9" max="9" width="9.6640625" style="3" customWidth="1"/>
    <col min="10" max="10" width="13.44140625" style="3" customWidth="1"/>
    <col min="11" max="11" width="7.88671875" style="3" customWidth="1"/>
    <col min="12" max="12" width="7.77734375" style="3" customWidth="1"/>
    <col min="13" max="13" width="10.77734375" style="3" bestFit="1" customWidth="1"/>
    <col min="14" max="14" width="12.33203125" style="3" customWidth="1"/>
    <col min="15" max="15" width="7.109375" style="3" bestFit="1" customWidth="1"/>
    <col min="16" max="16" width="18" style="3" customWidth="1"/>
    <col min="17" max="17" width="5.5546875" style="3" bestFit="1" customWidth="1"/>
    <col min="18" max="18" width="8.33203125" style="3" customWidth="1"/>
    <col min="19" max="19" width="5.44140625" style="3" bestFit="1" customWidth="1"/>
    <col min="20" max="20" width="32.77734375" style="1" customWidth="1"/>
    <col min="21" max="21" width="5.5546875" style="1" bestFit="1" customWidth="1"/>
    <col min="22" max="22" width="10.33203125" style="1" customWidth="1"/>
    <col min="23" max="23" width="18.109375" style="1" customWidth="1"/>
    <col min="24" max="24" width="19.33203125" style="1" customWidth="1"/>
    <col min="25" max="25" width="8.77734375"/>
    <col min="26" max="26" width="50.44140625" customWidth="1"/>
    <col min="27" max="28" width="8.77734375" customWidth="1"/>
    <col min="29" max="16384" width="8.88671875" style="3"/>
  </cols>
  <sheetData>
    <row r="1" spans="1:26" customFormat="1" ht="16.05" customHeight="1" x14ac:dyDescent="0.3">
      <c r="A1" s="29" t="s">
        <v>67</v>
      </c>
      <c r="B1" s="30"/>
      <c r="C1" s="64" t="s">
        <v>16</v>
      </c>
      <c r="D1" s="64"/>
      <c r="E1" s="64"/>
      <c r="F1" s="64" t="s">
        <v>17</v>
      </c>
      <c r="G1" s="64"/>
      <c r="H1" s="64"/>
      <c r="I1" s="64"/>
      <c r="J1" s="64"/>
      <c r="K1" s="64"/>
      <c r="L1" s="64"/>
      <c r="M1" s="65" t="s">
        <v>44</v>
      </c>
      <c r="N1" s="65"/>
      <c r="O1" s="64" t="s">
        <v>18</v>
      </c>
      <c r="P1" s="64"/>
      <c r="Q1" s="64"/>
      <c r="R1" s="64"/>
      <c r="S1" s="64"/>
      <c r="T1" s="64" t="s">
        <v>57</v>
      </c>
      <c r="U1" s="64"/>
      <c r="V1" s="64"/>
      <c r="W1" s="64"/>
      <c r="X1" s="64"/>
      <c r="Z1" s="57" t="s">
        <v>48</v>
      </c>
    </row>
    <row r="2" spans="1:26" customFormat="1" ht="16.05" customHeight="1" x14ac:dyDescent="0.3">
      <c r="A2" s="31" t="s">
        <v>33</v>
      </c>
      <c r="B2" s="55" t="s">
        <v>46</v>
      </c>
      <c r="C2" s="32" t="s">
        <v>0</v>
      </c>
      <c r="D2" s="32" t="s">
        <v>31</v>
      </c>
      <c r="E2" s="32" t="s">
        <v>32</v>
      </c>
      <c r="F2" s="26" t="s">
        <v>1</v>
      </c>
      <c r="G2" s="27" t="s">
        <v>2</v>
      </c>
      <c r="H2" s="27" t="s">
        <v>3</v>
      </c>
      <c r="I2" s="27" t="s">
        <v>4</v>
      </c>
      <c r="J2" s="27" t="s">
        <v>34</v>
      </c>
      <c r="K2" s="27" t="s">
        <v>35</v>
      </c>
      <c r="L2" s="28" t="s">
        <v>36</v>
      </c>
      <c r="M2" s="27" t="s">
        <v>37</v>
      </c>
      <c r="N2" s="27" t="s">
        <v>38</v>
      </c>
      <c r="O2" s="32" t="s">
        <v>0</v>
      </c>
      <c r="P2" s="32" t="s">
        <v>5</v>
      </c>
      <c r="Q2" s="32" t="s">
        <v>7</v>
      </c>
      <c r="R2" s="32" t="s">
        <v>8</v>
      </c>
      <c r="S2" s="32" t="s">
        <v>9</v>
      </c>
      <c r="T2" s="30" t="s">
        <v>10</v>
      </c>
      <c r="U2" s="30" t="s">
        <v>11</v>
      </c>
      <c r="V2" s="30" t="s">
        <v>12</v>
      </c>
      <c r="W2" s="30" t="s">
        <v>49</v>
      </c>
      <c r="X2" s="30" t="s">
        <v>50</v>
      </c>
      <c r="Z2" s="58" t="s">
        <v>49</v>
      </c>
    </row>
    <row r="3" spans="1:26" ht="16.05" customHeight="1" x14ac:dyDescent="0.3">
      <c r="A3" s="51" t="s">
        <v>19</v>
      </c>
      <c r="B3" s="17">
        <v>5</v>
      </c>
      <c r="C3" s="1">
        <v>1</v>
      </c>
      <c r="D3" s="1">
        <v>0</v>
      </c>
      <c r="E3" s="1">
        <v>0</v>
      </c>
      <c r="F3" s="22">
        <v>1</v>
      </c>
      <c r="G3" s="9">
        <v>1</v>
      </c>
      <c r="H3" s="9">
        <v>2</v>
      </c>
      <c r="I3" s="9" t="s">
        <v>40</v>
      </c>
      <c r="J3" s="18">
        <v>20000000</v>
      </c>
      <c r="K3" s="10">
        <v>0.15</v>
      </c>
      <c r="L3" s="11">
        <v>3.0000000000000001E-3</v>
      </c>
      <c r="M3" s="11">
        <v>0</v>
      </c>
      <c r="N3" s="11">
        <v>0</v>
      </c>
      <c r="O3" s="2">
        <v>1</v>
      </c>
      <c r="P3" s="5" t="s">
        <v>14</v>
      </c>
      <c r="Q3" s="2">
        <f>IF(Table515198[[#This Row],[Support Type]]="", " ",VLOOKUP(P3, $A$49:$D$53, 2, FALSE))</f>
        <v>0</v>
      </c>
      <c r="R3" s="2">
        <f>IF(Table515198[[#This Row],[Support Type]]="", " ",VLOOKUP(P3, $A$49:$D$53, 3, FALSE))</f>
        <v>0</v>
      </c>
      <c r="S3" s="2">
        <f>IF(Table515198[[#This Row],[Support Type]]="", " ",VLOOKUP(P3, $A$49:$D$53, 4, FALSE))</f>
        <v>1</v>
      </c>
      <c r="T3" s="2" t="s">
        <v>24</v>
      </c>
      <c r="U3" s="2"/>
      <c r="V3" s="2">
        <v>2</v>
      </c>
      <c r="W3" s="2">
        <v>-10</v>
      </c>
      <c r="X3" s="2"/>
      <c r="Z3" s="59" t="s">
        <v>51</v>
      </c>
    </row>
    <row r="4" spans="1:26" ht="16.05" customHeight="1" x14ac:dyDescent="0.3">
      <c r="A4" s="51" t="s">
        <v>20</v>
      </c>
      <c r="B4" s="17">
        <v>4</v>
      </c>
      <c r="C4" s="1">
        <v>2</v>
      </c>
      <c r="D4" s="1">
        <v>0</v>
      </c>
      <c r="E4" s="1">
        <v>3</v>
      </c>
      <c r="F4" s="22">
        <v>2</v>
      </c>
      <c r="G4" s="9">
        <v>2</v>
      </c>
      <c r="H4" s="9">
        <v>3</v>
      </c>
      <c r="I4" s="9" t="s">
        <v>40</v>
      </c>
      <c r="J4" s="18">
        <v>20000000</v>
      </c>
      <c r="K4" s="10">
        <v>0.15</v>
      </c>
      <c r="L4" s="11">
        <v>3.0000000000000001E-3</v>
      </c>
      <c r="M4" s="11">
        <v>0</v>
      </c>
      <c r="N4" s="11">
        <v>1</v>
      </c>
      <c r="O4" s="2">
        <v>5</v>
      </c>
      <c r="P4" s="5" t="s">
        <v>14</v>
      </c>
      <c r="Q4" s="2">
        <f>IF(Table515198[[#This Row],[Support Type]]="", " ",VLOOKUP(P4, $A$49:$D$53, 2, FALSE))</f>
        <v>0</v>
      </c>
      <c r="R4" s="2">
        <f>IF(Table515198[[#This Row],[Support Type]]="", " ",VLOOKUP(P4, $A$49:$D$53, 3, FALSE))</f>
        <v>0</v>
      </c>
      <c r="S4" s="2">
        <f>IF(Table515198[[#This Row],[Support Type]]="", " ",VLOOKUP(P4, $A$49:$D$53, 4, FALSE))</f>
        <v>1</v>
      </c>
      <c r="T4" s="2" t="s">
        <v>24</v>
      </c>
      <c r="U4" s="2"/>
      <c r="V4" s="2">
        <v>3</v>
      </c>
      <c r="W4" s="2">
        <v>-10</v>
      </c>
      <c r="X4" s="2"/>
      <c r="Z4" s="59" t="s">
        <v>52</v>
      </c>
    </row>
    <row r="5" spans="1:26" ht="16.05" customHeight="1" x14ac:dyDescent="0.3">
      <c r="A5" s="51" t="s">
        <v>29</v>
      </c>
      <c r="B5" s="17">
        <v>2</v>
      </c>
      <c r="C5" s="1">
        <v>3</v>
      </c>
      <c r="D5" s="1">
        <v>2</v>
      </c>
      <c r="E5" s="1">
        <v>3</v>
      </c>
      <c r="F5" s="22">
        <v>3</v>
      </c>
      <c r="G5" s="9">
        <v>3</v>
      </c>
      <c r="H5" s="9">
        <v>4</v>
      </c>
      <c r="I5" s="9" t="s">
        <v>40</v>
      </c>
      <c r="J5" s="18">
        <v>20000000</v>
      </c>
      <c r="K5" s="10">
        <v>0.15</v>
      </c>
      <c r="L5" s="11">
        <v>3.0000000000000001E-3</v>
      </c>
      <c r="M5" s="11">
        <v>1</v>
      </c>
      <c r="N5" s="11">
        <v>0</v>
      </c>
      <c r="O5" s="2"/>
      <c r="P5" s="5"/>
      <c r="Q5" s="2"/>
      <c r="R5" s="2"/>
      <c r="S5" s="2"/>
      <c r="T5" s="2" t="s">
        <v>23</v>
      </c>
      <c r="U5" s="2">
        <v>2</v>
      </c>
      <c r="V5" s="2"/>
      <c r="W5" s="2">
        <v>40</v>
      </c>
      <c r="X5" s="2"/>
      <c r="Z5" s="59" t="s">
        <v>53</v>
      </c>
    </row>
    <row r="6" spans="1:26" ht="16.05" customHeight="1" x14ac:dyDescent="0.3">
      <c r="A6" s="51" t="s">
        <v>21</v>
      </c>
      <c r="B6" s="17">
        <v>3</v>
      </c>
      <c r="C6" s="1">
        <v>4</v>
      </c>
      <c r="D6" s="1">
        <v>4</v>
      </c>
      <c r="E6" s="1">
        <v>3</v>
      </c>
      <c r="F6" s="22">
        <v>4</v>
      </c>
      <c r="G6" s="9">
        <v>4</v>
      </c>
      <c r="H6" s="9">
        <v>5</v>
      </c>
      <c r="I6" s="9" t="s">
        <v>40</v>
      </c>
      <c r="J6" s="18">
        <v>20000000</v>
      </c>
      <c r="K6" s="10">
        <v>0.15</v>
      </c>
      <c r="L6" s="11">
        <v>3.0000000000000001E-3</v>
      </c>
      <c r="M6" s="11">
        <v>0</v>
      </c>
      <c r="N6" s="11">
        <v>0</v>
      </c>
      <c r="O6" s="2"/>
      <c r="P6" s="5"/>
      <c r="Q6" s="2"/>
      <c r="R6" s="2"/>
      <c r="S6" s="2"/>
      <c r="T6" s="2"/>
      <c r="U6" s="2"/>
      <c r="V6" s="2"/>
      <c r="W6" s="2"/>
      <c r="X6" s="2"/>
      <c r="Z6" s="59" t="s">
        <v>54</v>
      </c>
    </row>
    <row r="7" spans="1:26" ht="16.05" customHeight="1" x14ac:dyDescent="0.3">
      <c r="A7" s="25"/>
      <c r="B7" s="2"/>
      <c r="C7" s="1">
        <v>5</v>
      </c>
      <c r="D7" s="1">
        <v>4</v>
      </c>
      <c r="E7" s="1">
        <v>0</v>
      </c>
      <c r="F7" s="22"/>
      <c r="G7" s="9"/>
      <c r="H7" s="9"/>
      <c r="I7" s="9"/>
      <c r="J7" s="18"/>
      <c r="K7" s="10"/>
      <c r="L7" s="11"/>
      <c r="M7" s="11"/>
      <c r="N7" s="11"/>
      <c r="O7" s="2"/>
      <c r="P7" s="5"/>
      <c r="Q7" s="2" t="str">
        <f>IF(Table515198[[#This Row],[Support Type]]="", " ",VLOOKUP(P7, $A$49:$D$53, 2, FALSE))</f>
        <v xml:space="preserve"> </v>
      </c>
      <c r="R7" s="2" t="str">
        <f>IF(Table515198[[#This Row],[Support Type]]="", " ",VLOOKUP(P7, $A$49:$D$53, 3, FALSE))</f>
        <v xml:space="preserve"> </v>
      </c>
      <c r="S7" s="2" t="str">
        <f>IF(Table515198[[#This Row],[Support Type]]="", " ",VLOOKUP(P7, $A$49:$D$53, 4, FALSE))</f>
        <v xml:space="preserve"> </v>
      </c>
      <c r="T7" s="2"/>
      <c r="U7" s="2"/>
      <c r="V7" s="2"/>
      <c r="W7" s="2"/>
      <c r="X7" s="2"/>
    </row>
    <row r="8" spans="1:26" ht="16.05" customHeight="1" x14ac:dyDescent="0.3">
      <c r="A8" s="25"/>
      <c r="B8" s="2"/>
      <c r="C8" s="1"/>
      <c r="D8" s="2"/>
      <c r="E8" s="2"/>
      <c r="F8" s="8"/>
      <c r="G8" s="9"/>
      <c r="H8" s="9"/>
      <c r="I8" s="9"/>
      <c r="J8" s="9"/>
      <c r="K8" s="10"/>
      <c r="L8" s="11"/>
      <c r="M8" s="11"/>
      <c r="N8" s="11"/>
      <c r="O8" s="2"/>
      <c r="P8" s="2"/>
      <c r="Q8" s="2"/>
      <c r="R8" s="2"/>
      <c r="S8" s="2"/>
      <c r="T8" s="2"/>
      <c r="U8" s="2"/>
      <c r="V8" s="2"/>
      <c r="W8" s="2"/>
      <c r="X8" s="2"/>
      <c r="Z8" s="60" t="s">
        <v>50</v>
      </c>
    </row>
    <row r="9" spans="1:26" ht="16.05" customHeight="1" x14ac:dyDescent="0.3">
      <c r="F9" s="8"/>
      <c r="G9" s="9"/>
      <c r="H9" s="9"/>
      <c r="I9" s="9"/>
      <c r="J9" s="9"/>
      <c r="K9" s="10"/>
      <c r="L9" s="11"/>
      <c r="M9" s="11"/>
      <c r="N9" s="11"/>
      <c r="O9" s="2"/>
      <c r="P9" s="2"/>
      <c r="Q9" s="2"/>
      <c r="R9" s="2"/>
      <c r="S9" s="2"/>
      <c r="T9" s="2"/>
      <c r="U9" s="2"/>
      <c r="V9" s="2"/>
      <c r="W9" s="2"/>
      <c r="X9" s="2"/>
      <c r="Z9" s="61" t="s">
        <v>58</v>
      </c>
    </row>
    <row r="10" spans="1:26" ht="16.05" customHeight="1" x14ac:dyDescent="0.3">
      <c r="F10" s="8"/>
      <c r="G10" s="9"/>
      <c r="H10" s="9"/>
      <c r="I10" s="9"/>
      <c r="J10" s="9"/>
      <c r="K10" s="10"/>
      <c r="L10" s="11"/>
      <c r="M10" s="11"/>
      <c r="N10" s="11"/>
      <c r="O10" s="2"/>
      <c r="P10" s="2"/>
      <c r="Q10" s="2"/>
      <c r="R10" s="2"/>
      <c r="S10" s="2"/>
      <c r="T10" s="2"/>
      <c r="U10" s="2"/>
      <c r="V10" s="2"/>
      <c r="W10" s="2"/>
      <c r="X10" s="2"/>
      <c r="Z10" s="62" t="s">
        <v>56</v>
      </c>
    </row>
    <row r="11" spans="1:26" ht="16.05" customHeight="1" x14ac:dyDescent="0.3">
      <c r="F11" s="12"/>
      <c r="G11" s="13"/>
      <c r="H11" s="13"/>
      <c r="I11" s="13"/>
      <c r="J11" s="13"/>
      <c r="K11" s="14"/>
      <c r="L11" s="15"/>
      <c r="M11" s="15"/>
      <c r="N11" s="15"/>
      <c r="T11" s="2"/>
      <c r="Z11" s="63" t="s">
        <v>55</v>
      </c>
    </row>
    <row r="12" spans="1:26" ht="16.05" customHeight="1" x14ac:dyDescent="0.3">
      <c r="E12" s="21"/>
      <c r="F12" s="20"/>
      <c r="H12" s="2"/>
      <c r="I12" s="2"/>
      <c r="J12" s="2"/>
      <c r="K12" s="1"/>
      <c r="L12" s="2"/>
      <c r="M12" s="2"/>
      <c r="N12" s="2"/>
      <c r="T12" s="2"/>
      <c r="U12" s="7"/>
      <c r="V12" s="7"/>
    </row>
    <row r="13" spans="1:26" ht="16.05" customHeight="1" x14ac:dyDescent="0.3">
      <c r="E13" s="21"/>
      <c r="F13" s="20"/>
      <c r="H13" s="2"/>
      <c r="I13" s="2"/>
      <c r="J13" s="2"/>
      <c r="K13" s="1"/>
      <c r="L13" s="2"/>
      <c r="T13" s="2"/>
      <c r="U13" s="7"/>
      <c r="V13" s="7"/>
    </row>
    <row r="14" spans="1:26" ht="16.05" customHeight="1" x14ac:dyDescent="0.3">
      <c r="F14" s="2"/>
      <c r="G14" s="2"/>
      <c r="H14" s="2"/>
      <c r="I14" s="2"/>
      <c r="J14" s="2"/>
      <c r="K14" s="1"/>
      <c r="L14" s="2"/>
      <c r="N14" s="2"/>
      <c r="T14" s="2"/>
      <c r="U14" s="7"/>
      <c r="V14" s="7"/>
    </row>
    <row r="15" spans="1:26" ht="16.05" customHeight="1" x14ac:dyDescent="0.3">
      <c r="B15" s="3"/>
      <c r="F15" s="2"/>
      <c r="G15" s="2"/>
      <c r="H15" s="2"/>
      <c r="I15" s="2"/>
      <c r="J15" s="2"/>
      <c r="K15" s="1"/>
      <c r="L15" s="2"/>
      <c r="M15" s="52"/>
      <c r="N15" s="52"/>
      <c r="T15" s="2"/>
      <c r="U15" s="7"/>
      <c r="V15" s="7"/>
    </row>
    <row r="16" spans="1:26" ht="16.05" customHeight="1" x14ac:dyDescent="0.3">
      <c r="T16" s="2"/>
      <c r="U16" s="7"/>
      <c r="V16" s="7"/>
      <c r="X16" s="3"/>
    </row>
    <row r="17" spans="6:28" ht="16.05" customHeight="1" x14ac:dyDescent="0.3">
      <c r="T17" s="2"/>
      <c r="U17" s="7"/>
      <c r="V17" s="7"/>
    </row>
    <row r="18" spans="6:28" ht="16.05" customHeight="1" x14ac:dyDescent="0.3">
      <c r="P18" s="56"/>
      <c r="T18" s="2"/>
      <c r="U18" s="7"/>
      <c r="V18" s="7"/>
    </row>
    <row r="19" spans="6:28" s="4" customFormat="1" ht="16.05" customHeight="1" x14ac:dyDescent="0.3">
      <c r="O19" s="3"/>
      <c r="P19" s="3"/>
      <c r="Q19" s="3"/>
      <c r="R19" s="3"/>
      <c r="S19" s="3"/>
      <c r="T19" s="2"/>
      <c r="U19" s="7"/>
      <c r="V19" s="7"/>
      <c r="W19" s="1"/>
      <c r="X19" s="1"/>
      <c r="Y19" s="37"/>
      <c r="Z19" s="37"/>
      <c r="AA19" s="37"/>
      <c r="AB19" s="37"/>
    </row>
    <row r="20" spans="6:28" ht="16.05" customHeight="1" x14ac:dyDescent="0.3">
      <c r="T20" s="2"/>
      <c r="U20" s="7"/>
      <c r="V20" s="7"/>
    </row>
    <row r="21" spans="6:28" ht="16.05" customHeight="1" x14ac:dyDescent="0.3">
      <c r="T21" s="2"/>
      <c r="U21" s="7"/>
      <c r="V21" s="7"/>
    </row>
    <row r="22" spans="6:28" ht="16.05" customHeight="1" x14ac:dyDescent="0.3">
      <c r="T22" s="2"/>
      <c r="U22" s="7"/>
      <c r="V22" s="7"/>
    </row>
    <row r="23" spans="6:28" ht="16.05" customHeight="1" x14ac:dyDescent="0.3">
      <c r="T23" s="2"/>
      <c r="U23" s="7"/>
      <c r="V23" s="7"/>
    </row>
    <row r="24" spans="6:28" ht="16.05" customHeight="1" x14ac:dyDescent="0.3">
      <c r="F24" s="6"/>
      <c r="G24" s="7"/>
      <c r="H24" s="19"/>
      <c r="T24" s="2"/>
      <c r="U24" s="7"/>
      <c r="V24" s="7"/>
    </row>
    <row r="25" spans="6:28" ht="16.05" customHeight="1" x14ac:dyDescent="0.3">
      <c r="G25" s="19"/>
      <c r="H25" s="19"/>
      <c r="T25" s="2"/>
      <c r="U25" s="7"/>
      <c r="V25" s="7"/>
    </row>
    <row r="26" spans="6:28" ht="16.05" customHeight="1" x14ac:dyDescent="0.3">
      <c r="G26" s="19"/>
      <c r="H26" s="19"/>
      <c r="T26" s="2"/>
      <c r="U26" s="7"/>
      <c r="V26" s="7"/>
    </row>
    <row r="27" spans="6:28" ht="16.05" customHeight="1" x14ac:dyDescent="0.3">
      <c r="G27" s="19"/>
      <c r="H27" s="19"/>
      <c r="T27" s="2"/>
    </row>
    <row r="28" spans="6:28" ht="16.05" customHeight="1" x14ac:dyDescent="0.3">
      <c r="G28" s="19"/>
      <c r="H28" s="19"/>
      <c r="T28" s="2"/>
    </row>
    <row r="29" spans="6:28" ht="16.05" customHeight="1" x14ac:dyDescent="0.3">
      <c r="G29" s="23"/>
      <c r="H29" s="23"/>
      <c r="I29" s="24"/>
      <c r="J29" s="24"/>
      <c r="T29" s="2"/>
    </row>
    <row r="30" spans="6:28" ht="16.05" customHeight="1" x14ac:dyDescent="0.3">
      <c r="G30" s="23"/>
      <c r="H30" s="23"/>
      <c r="I30" s="24"/>
      <c r="J30" s="24"/>
    </row>
    <row r="31" spans="6:28" ht="16.05" customHeight="1" x14ac:dyDescent="0.3">
      <c r="F31" s="16"/>
      <c r="G31" s="23"/>
      <c r="H31" s="23"/>
      <c r="I31" s="24"/>
      <c r="J31" s="24"/>
    </row>
    <row r="32" spans="6:28" ht="16.05" customHeight="1" x14ac:dyDescent="0.3">
      <c r="G32" s="23"/>
      <c r="H32" s="23"/>
      <c r="I32" s="24"/>
      <c r="J32" s="24"/>
    </row>
    <row r="33" spans="1:10" ht="16.05" customHeight="1" x14ac:dyDescent="0.3">
      <c r="G33" s="23"/>
      <c r="H33" s="21"/>
      <c r="I33" s="20"/>
      <c r="J33" s="24"/>
    </row>
    <row r="34" spans="1:10" ht="16.05" customHeight="1" x14ac:dyDescent="0.3">
      <c r="G34" s="24"/>
      <c r="H34" s="21"/>
      <c r="I34" s="20"/>
      <c r="J34" s="24"/>
    </row>
    <row r="35" spans="1:10" ht="16.05" customHeight="1" x14ac:dyDescent="0.3">
      <c r="G35" s="24"/>
      <c r="H35" s="21"/>
      <c r="I35" s="20"/>
      <c r="J35" s="24"/>
    </row>
    <row r="36" spans="1:10" ht="16.05" customHeight="1" x14ac:dyDescent="0.3">
      <c r="A36" s="33" t="s">
        <v>30</v>
      </c>
      <c r="B36" s="34" t="s">
        <v>42</v>
      </c>
      <c r="C36"/>
      <c r="D36"/>
      <c r="G36" s="24"/>
      <c r="H36" s="21"/>
      <c r="I36" s="20"/>
      <c r="J36" s="24"/>
    </row>
    <row r="37" spans="1:10" ht="16.05" customHeight="1" x14ac:dyDescent="0.3">
      <c r="A37" s="35" t="s">
        <v>22</v>
      </c>
      <c r="B37" s="36" t="s">
        <v>59</v>
      </c>
      <c r="C37" s="37"/>
      <c r="D37" s="37"/>
      <c r="G37" s="24"/>
      <c r="H37" s="21"/>
      <c r="I37" s="20"/>
      <c r="J37" s="24"/>
    </row>
    <row r="38" spans="1:10" ht="16.05" customHeight="1" x14ac:dyDescent="0.3">
      <c r="A38" s="35" t="s">
        <v>23</v>
      </c>
      <c r="B38" s="36" t="s">
        <v>59</v>
      </c>
      <c r="C38"/>
      <c r="D38"/>
      <c r="G38" s="24"/>
      <c r="H38" s="21"/>
      <c r="I38" s="20"/>
      <c r="J38" s="24"/>
    </row>
    <row r="39" spans="1:10" ht="16.05" customHeight="1" x14ac:dyDescent="0.3">
      <c r="A39" s="35" t="s">
        <v>13</v>
      </c>
      <c r="B39" s="36" t="s">
        <v>60</v>
      </c>
      <c r="C39"/>
      <c r="D39"/>
      <c r="G39" s="24"/>
      <c r="H39" s="21"/>
      <c r="I39" s="20"/>
      <c r="J39" s="24"/>
    </row>
    <row r="40" spans="1:10" ht="16.05" customHeight="1" x14ac:dyDescent="0.3">
      <c r="A40" s="35" t="s">
        <v>15</v>
      </c>
      <c r="B40" s="36" t="s">
        <v>60</v>
      </c>
      <c r="C40"/>
      <c r="D40"/>
      <c r="G40" s="24"/>
      <c r="H40" s="21"/>
      <c r="I40" s="20"/>
      <c r="J40" s="24"/>
    </row>
    <row r="41" spans="1:10" ht="16.05" customHeight="1" x14ac:dyDescent="0.3">
      <c r="A41" s="35" t="s">
        <v>24</v>
      </c>
      <c r="B41" s="36" t="s">
        <v>61</v>
      </c>
      <c r="C41"/>
      <c r="D41"/>
      <c r="G41" s="24"/>
      <c r="H41" s="21"/>
      <c r="I41" s="20"/>
      <c r="J41" s="24"/>
    </row>
    <row r="42" spans="1:10" ht="16.05" customHeight="1" x14ac:dyDescent="0.3">
      <c r="A42" s="35" t="s">
        <v>25</v>
      </c>
      <c r="B42" s="36" t="s">
        <v>61</v>
      </c>
      <c r="C42"/>
      <c r="D42"/>
      <c r="G42" s="24"/>
      <c r="H42" s="21"/>
      <c r="I42" s="20"/>
      <c r="J42" s="24"/>
    </row>
    <row r="43" spans="1:10" ht="16.05" customHeight="1" x14ac:dyDescent="0.3">
      <c r="A43" s="35" t="s">
        <v>65</v>
      </c>
      <c r="B43" s="36" t="s">
        <v>62</v>
      </c>
      <c r="C43"/>
      <c r="D43"/>
      <c r="G43" s="24"/>
      <c r="H43" s="21"/>
      <c r="I43" s="20"/>
      <c r="J43" s="24"/>
    </row>
    <row r="44" spans="1:10" ht="16.05" customHeight="1" x14ac:dyDescent="0.3">
      <c r="A44" s="35" t="s">
        <v>66</v>
      </c>
      <c r="B44" s="36" t="s">
        <v>62</v>
      </c>
      <c r="C44"/>
      <c r="D44"/>
      <c r="G44" s="24"/>
      <c r="H44" s="21"/>
      <c r="I44" s="20"/>
      <c r="J44" s="24"/>
    </row>
    <row r="45" spans="1:10" ht="16.05" customHeight="1" x14ac:dyDescent="0.3">
      <c r="A45" s="35" t="s">
        <v>41</v>
      </c>
      <c r="B45" s="36" t="s">
        <v>63</v>
      </c>
      <c r="C45"/>
      <c r="D45"/>
      <c r="G45" s="24"/>
      <c r="H45" s="21"/>
      <c r="I45" s="20"/>
      <c r="J45" s="24"/>
    </row>
    <row r="46" spans="1:10" ht="16.05" customHeight="1" x14ac:dyDescent="0.3">
      <c r="A46" s="35" t="s">
        <v>43</v>
      </c>
      <c r="B46" s="36" t="s">
        <v>64</v>
      </c>
      <c r="C46"/>
      <c r="D46"/>
      <c r="G46" s="24"/>
      <c r="H46" s="21"/>
      <c r="I46" s="20"/>
      <c r="J46" s="24"/>
    </row>
    <row r="47" spans="1:10" ht="16.05" customHeight="1" x14ac:dyDescent="0.3">
      <c r="A47"/>
      <c r="B47" s="38"/>
      <c r="C47"/>
      <c r="D47"/>
      <c r="G47" s="24"/>
      <c r="H47" s="21"/>
      <c r="I47" s="20"/>
      <c r="J47" s="24"/>
    </row>
    <row r="48" spans="1:10" ht="16.05" customHeight="1" x14ac:dyDescent="0.3">
      <c r="A48"/>
      <c r="B48" s="38"/>
      <c r="C48"/>
      <c r="D48"/>
      <c r="G48" s="24"/>
      <c r="H48" s="21"/>
      <c r="I48" s="20"/>
      <c r="J48" s="24"/>
    </row>
    <row r="49" spans="1:19" ht="16.05" customHeight="1" x14ac:dyDescent="0.3">
      <c r="A49" s="39" t="s">
        <v>26</v>
      </c>
      <c r="B49" s="40" t="s">
        <v>7</v>
      </c>
      <c r="C49" s="40" t="s">
        <v>8</v>
      </c>
      <c r="D49" s="41" t="s">
        <v>9</v>
      </c>
      <c r="G49" s="24"/>
      <c r="H49" s="21"/>
      <c r="I49" s="20"/>
      <c r="J49" s="24"/>
    </row>
    <row r="50" spans="1:19" ht="16.05" customHeight="1" x14ac:dyDescent="0.3">
      <c r="A50" s="42" t="s">
        <v>27</v>
      </c>
      <c r="B50" s="43">
        <v>1</v>
      </c>
      <c r="C50" s="43">
        <v>0</v>
      </c>
      <c r="D50" s="44">
        <v>1</v>
      </c>
      <c r="G50" s="24"/>
      <c r="H50" s="21"/>
      <c r="I50" s="20"/>
      <c r="J50" s="24"/>
    </row>
    <row r="51" spans="1:19" ht="16.05" customHeight="1" x14ac:dyDescent="0.3">
      <c r="A51" s="42" t="s">
        <v>28</v>
      </c>
      <c r="B51" s="43">
        <v>0</v>
      </c>
      <c r="C51" s="43">
        <v>1</v>
      </c>
      <c r="D51" s="44">
        <v>1</v>
      </c>
      <c r="G51" s="24"/>
      <c r="H51" s="21"/>
      <c r="I51" s="20"/>
      <c r="J51" s="24"/>
    </row>
    <row r="52" spans="1:19" ht="16.05" customHeight="1" x14ac:dyDescent="0.3">
      <c r="A52" s="42" t="s">
        <v>6</v>
      </c>
      <c r="B52" s="43">
        <v>0</v>
      </c>
      <c r="C52" s="43">
        <v>0</v>
      </c>
      <c r="D52" s="44">
        <v>0</v>
      </c>
      <c r="G52" s="24"/>
      <c r="H52" s="21"/>
      <c r="I52" s="20"/>
      <c r="J52" s="24"/>
    </row>
    <row r="53" spans="1:19" ht="16.05" customHeight="1" x14ac:dyDescent="0.3">
      <c r="A53" s="42" t="s">
        <v>14</v>
      </c>
      <c r="B53" s="43">
        <v>0</v>
      </c>
      <c r="C53" s="43">
        <v>0</v>
      </c>
      <c r="D53" s="44">
        <v>1</v>
      </c>
      <c r="G53" s="24"/>
      <c r="H53" s="21"/>
      <c r="I53" s="20"/>
      <c r="J53" s="24"/>
      <c r="O53" s="4"/>
      <c r="Q53" s="4"/>
      <c r="R53" s="4"/>
      <c r="S53" s="4"/>
    </row>
    <row r="54" spans="1:19" ht="16.05" customHeight="1" x14ac:dyDescent="0.3">
      <c r="A54" s="45"/>
      <c r="B54" s="46"/>
      <c r="C54" s="46"/>
      <c r="D54" s="47"/>
      <c r="G54" s="24"/>
      <c r="H54" s="21"/>
      <c r="I54" s="20"/>
      <c r="J54" s="24"/>
    </row>
    <row r="55" spans="1:19" ht="16.05" customHeight="1" x14ac:dyDescent="0.3">
      <c r="A55" s="42"/>
      <c r="B55" s="43"/>
      <c r="C55" s="43"/>
      <c r="D55" s="44"/>
      <c r="G55" s="24"/>
      <c r="H55" s="21"/>
      <c r="I55" s="20"/>
      <c r="J55" s="24"/>
    </row>
    <row r="56" spans="1:19" ht="16.05" customHeight="1" x14ac:dyDescent="0.3">
      <c r="A56" s="42"/>
      <c r="B56" s="43"/>
      <c r="C56" s="43"/>
      <c r="D56" s="44"/>
      <c r="G56" s="24"/>
      <c r="H56" s="24"/>
      <c r="I56" s="24"/>
      <c r="J56" s="24"/>
    </row>
    <row r="57" spans="1:19" ht="16.05" customHeight="1" x14ac:dyDescent="0.3">
      <c r="A57" s="48"/>
      <c r="B57" s="49"/>
      <c r="C57" s="49"/>
      <c r="D57" s="50"/>
      <c r="I57" s="24"/>
      <c r="J57" s="24"/>
    </row>
    <row r="59" spans="1:19" ht="16.05" customHeight="1" x14ac:dyDescent="0.3">
      <c r="A59" s="53" t="s">
        <v>45</v>
      </c>
      <c r="B59" s="3"/>
    </row>
    <row r="60" spans="1:19" ht="16.05" customHeight="1" x14ac:dyDescent="0.3">
      <c r="A60" s="54" t="s">
        <v>39</v>
      </c>
      <c r="B60" s="3"/>
    </row>
    <row r="61" spans="1:19" ht="16.05" customHeight="1" x14ac:dyDescent="0.3">
      <c r="A61" s="54" t="s">
        <v>46</v>
      </c>
      <c r="B61" s="3"/>
    </row>
    <row r="62" spans="1:19" ht="16.05" customHeight="1" x14ac:dyDescent="0.3">
      <c r="A62" s="54" t="s">
        <v>47</v>
      </c>
      <c r="B62" s="3"/>
    </row>
    <row r="63" spans="1:19" ht="16.05" customHeight="1" x14ac:dyDescent="0.3">
      <c r="A63" s="54"/>
      <c r="B63" s="3"/>
    </row>
  </sheetData>
  <sheetProtection algorithmName="SHA-512" hashValue="QlaXTEni2+Zdf1jzsMqdI7M7GadxtKUVMM1UGChebv0yoWGaviuIc5S1FUe2+ghCJuQSNB7cQ8B+fJ+C6sKoJw==" saltValue="Brlxf8/lcd+dP8PtrRxd0Q==" spinCount="100000" sheet="1" insertRows="0" deleteRows="0" selectLockedCells="1"/>
  <mergeCells count="5">
    <mergeCell ref="C1:E1"/>
    <mergeCell ref="F1:L1"/>
    <mergeCell ref="O1:S1"/>
    <mergeCell ref="T1:X1"/>
    <mergeCell ref="M1:N1"/>
  </mergeCells>
  <conditionalFormatting sqref="M3:N12 N14 M15:N15">
    <cfRule type="cellIs" dxfId="0" priority="1" operator="equal">
      <formula>1</formula>
    </cfRule>
  </conditionalFormatting>
  <dataValidations count="4">
    <dataValidation type="list" allowBlank="1" showInputMessage="1" showErrorMessage="1" sqref="P3:P7" xr:uid="{FF761C52-57F5-41F0-9AB5-1B7C183CC710}">
      <formula1>Supports</formula1>
    </dataValidation>
    <dataValidation type="list" allowBlank="1" showInputMessage="1" showErrorMessage="1" sqref="B2" xr:uid="{1146B9E6-676D-48A9-A7EF-BD9334761A39}">
      <formula1>$A$60:$A$62</formula1>
    </dataValidation>
    <dataValidation type="list" allowBlank="1" showInputMessage="1" showErrorMessage="1" sqref="T11:T29" xr:uid="{6706503D-4D07-4D0B-A5AE-AE6F89C6AB9D}">
      <formula1>$A$37:$A$46</formula1>
    </dataValidation>
    <dataValidation type="list" allowBlank="1" showInputMessage="1" showErrorMessage="1" sqref="T3:T10" xr:uid="{0C381D97-8042-40FB-9C69-D6CA43F1BD0B}">
      <formula1>$A$37:$A$47</formula1>
    </dataValidation>
  </dataValidations>
  <pageMargins left="0.7" right="0.7" top="0.75" bottom="0.75" header="0.3" footer="0.3"/>
  <pageSetup orientation="portrait" horizontalDpi="1200" verticalDpi="1200" r:id="rId1"/>
  <drawing r:id="rId2"/>
  <tableParts count="4">
    <tablePart r:id="rId3"/>
    <tablePart r:id="rId4"/>
    <tablePart r:id="rId5"/>
    <tablePart r:id="rId6"/>
  </tableParts>
</worksheet>
</file>

<file path=docMetadata/LabelInfo.xml><?xml version="1.0" encoding="utf-8"?>
<clbl:labelList xmlns:clbl="http://schemas.microsoft.com/office/2020/mipLabelMetadata">
  <clbl:label id="{0b79772a-82d6-468a-86d6-22ff1101ba48}" enabled="1" method="Privileged" siteId="{e0ba2eba-5425-4d9b-b24b-f0f4845bcf6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Frame with Hinges</vt:lpstr>
      <vt:lpstr>'Frame with Hinges'!Load</vt:lpstr>
      <vt:lpstr>'Frame with Hinges'!Loads</vt:lpstr>
      <vt:lpstr>'Frame with Hinges'!Support</vt:lpstr>
      <vt:lpstr>'Frame with Hinges'!Supports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Mohamed Maalej</cp:lastModifiedBy>
  <cp:lastPrinted>2024-10-26T21:01:30Z</cp:lastPrinted>
  <dcterms:created xsi:type="dcterms:W3CDTF">2024-10-20T09:47:51Z</dcterms:created>
  <dcterms:modified xsi:type="dcterms:W3CDTF">2026-04-19T07:08:27Z</dcterms:modified>
</cp:coreProperties>
</file>